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esorías Wilson\Archivos de Trabajo\Aguas del huila\Auditorias AGUAS\MAPA DE RIESGOS AGUAS\"/>
    </mc:Choice>
  </mc:AlternateContent>
  <xr:revisionPtr revIDLastSave="0" documentId="8_{625CCFBA-B412-44A3-B050-6344AD8363CD}" xr6:coauthVersionLast="33" xr6:coauthVersionMax="33" xr10:uidLastSave="{00000000-0000-0000-0000-000000000000}"/>
  <bookViews>
    <workbookView xWindow="0" yWindow="0" windowWidth="20490" windowHeight="717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Hoja1!$A$1:$W$9</definedName>
  </definedNames>
  <calcPr calcId="179017"/>
</workbook>
</file>

<file path=xl/calcChain.xml><?xml version="1.0" encoding="utf-8"?>
<calcChain xmlns="http://schemas.openxmlformats.org/spreadsheetml/2006/main">
  <c r="N9" i="1" l="1"/>
  <c r="N8" i="1"/>
  <c r="N5" i="1"/>
  <c r="I8" i="1" l="1"/>
  <c r="I7" i="1"/>
  <c r="I5" i="1"/>
  <c r="I4" i="1"/>
  <c r="I11" i="1"/>
  <c r="I9" i="1"/>
  <c r="I6" i="1"/>
  <c r="N7" i="1" l="1"/>
  <c r="N6" i="1"/>
  <c r="N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V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Una vez materializado un riesgo, el líder del proceso procederá de manera inmediata a aplicar el PLAN DE CONTINGENCIA, que permita la continuidad del servicio o el restablecimiento del mismo (si es el caso), se documentará dicho plan en el Plan de Mejoramiento Institucional y se replantearán los riesgos del proceso.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Mediante lluvia de ideas al interior del equipo de trabajo del proceso, se analizan las causas que podrían afectar el cumplimiento del objetivo, se nombra el riesgo y se clasifica.</t>
        </r>
      </text>
    </comment>
    <comment ref="F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Consecuencias de la ocurrencia del riesgo sobre los objetivos de la entidad.</t>
        </r>
      </text>
    </comment>
    <comment ref="O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Evitar el riesgo: Tomar acciones para prevenir su materialización.
Reducir el Riesgo: Tomar acciones para disminuir tanto la probabilidad (acciones de prevención), como el impacto (acciones de protección).
Compartir o Transferir: reducir el efecto a través por ejemplo de una póliza de seguro.
Asumir el Riesgo: cuando se ha reducido o transferido.
</t>
        </r>
      </text>
    </comment>
    <comment ref="P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Conjunto de acciones tomadas para eliminar las causas de una no conformidad potencial u otra situación potencialmente indeseable o minimizar el riesgo.</t>
        </r>
      </text>
    </comment>
    <comment ref="R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El riesgo residual se asumirá y administrará por medio de las actividades propias del proceso asociado y su control y registro de avance se realizará en un reporte mensual o bimestral, de acuerdo al nivel en que quede catalogado.</t>
        </r>
      </text>
    </comment>
  </commentList>
</comments>
</file>

<file path=xl/sharedStrings.xml><?xml version="1.0" encoding="utf-8"?>
<sst xmlns="http://schemas.openxmlformats.org/spreadsheetml/2006/main" count="158" uniqueCount="109">
  <si>
    <t>Plan de Contingencia</t>
  </si>
  <si>
    <t>No.</t>
  </si>
  <si>
    <t>Nombre del riesgo</t>
  </si>
  <si>
    <t xml:space="preserve">
Clasificación del riesgo</t>
  </si>
  <si>
    <t>Proceso</t>
  </si>
  <si>
    <t xml:space="preserve">Causas </t>
  </si>
  <si>
    <t xml:space="preserve">Consecuencias </t>
  </si>
  <si>
    <t>Control</t>
  </si>
  <si>
    <t>Acción de Control</t>
  </si>
  <si>
    <t xml:space="preserve">Riesgo Residual </t>
  </si>
  <si>
    <t>Opción de manejo</t>
  </si>
  <si>
    <t xml:space="preserve">Acciones Preventivas </t>
  </si>
  <si>
    <t xml:space="preserve">Responsable de la acción </t>
  </si>
  <si>
    <t>Periodo Seguimiento</t>
  </si>
  <si>
    <t>Fecha de Inicio</t>
  </si>
  <si>
    <t>Fecha de terminación</t>
  </si>
  <si>
    <t>Registro-Evidencia</t>
  </si>
  <si>
    <t>Acciones de contingencia ante posible materialización</t>
  </si>
  <si>
    <t xml:space="preserve">Evidencia-Registro </t>
  </si>
  <si>
    <t>Probabilidad</t>
  </si>
  <si>
    <t>Impacto</t>
  </si>
  <si>
    <t xml:space="preserve">Nivel </t>
  </si>
  <si>
    <t>Evitar</t>
  </si>
  <si>
    <t>Mensual</t>
  </si>
  <si>
    <t>N/A</t>
  </si>
  <si>
    <t>Extremo</t>
  </si>
  <si>
    <t>1. Estrategicos</t>
  </si>
  <si>
    <t>8. De información</t>
  </si>
  <si>
    <t>2. De imagen</t>
  </si>
  <si>
    <t>3. Operativos</t>
  </si>
  <si>
    <t>4. Financieros</t>
  </si>
  <si>
    <t>5. Cumplimiento y conformidad</t>
  </si>
  <si>
    <t>6. Tecnológicos</t>
  </si>
  <si>
    <t>7. De corrupción</t>
  </si>
  <si>
    <t>1. Gestión direccionamiento estratégico</t>
  </si>
  <si>
    <t>2. Gestión de mejoramiento contínuo</t>
  </si>
  <si>
    <t>3. Gestión de Control Interno</t>
  </si>
  <si>
    <t>4. Gestión de portafolio</t>
  </si>
  <si>
    <t>5. Gestión de proyectos</t>
  </si>
  <si>
    <t>6. Gestión de servicios públicos</t>
  </si>
  <si>
    <t>7. Gestión del conocimiento</t>
  </si>
  <si>
    <t>8. Gestión de bienes y servicios</t>
  </si>
  <si>
    <t>9. Gestión de oportunidades (licitaciones, convenios y cooperación)</t>
  </si>
  <si>
    <t>10. Gestión del recurso humano</t>
  </si>
  <si>
    <t>11. Gestión financiera</t>
  </si>
  <si>
    <t>12. Gestión Jurídica</t>
  </si>
  <si>
    <t>13. Gestión de las tecnologías de la información y la comunicación</t>
  </si>
  <si>
    <t>*Inconvenientes en la la debida y  correcta ejecución de los contratos.                                            * Ligitios en contra de la entidad.</t>
  </si>
  <si>
    <t>* Revisión exhaustiva de la minuta, por juridica.</t>
  </si>
  <si>
    <t>* Revisión exhaustiva de las minutas con el apoyo documental para la elaboración de las mismas.</t>
  </si>
  <si>
    <t>Perdida de oportunidad e integridad de la información almacenada en el archivo físico del proceso</t>
  </si>
  <si>
    <t>Desorganización y control deficiente en el manejo de la documentación por algunos funcionarios que ejercen la supervisión.</t>
  </si>
  <si>
    <t>Interventorias sin la calidad y profesionalismo requerido en el ejercicio de sus funciones que aseguren la buena ejecución del contrato.</t>
  </si>
  <si>
    <t>* Interventores que desconocen sus responsabilidades                             * Deficiente supervisión por el alto volumen de Interventorias en cabeza de un mismo funcionario.</t>
  </si>
  <si>
    <t>* Dificultad para el control y seguimiento del contrato.                        * Mala calidad de bienes y servicios contratados.                       * Afectación grabe en la funcionalidad de las obras.</t>
  </si>
  <si>
    <t>* Reporte de inexistencia de informes en el expediente de contratos del interventor.</t>
  </si>
  <si>
    <t xml:space="preserve">                                                                                                          MAPA DE RIESGOS GESTIÓN JURÍDICA Y DE CONTRATACIÓN
                                                                                                                     Versión 3.0</t>
  </si>
  <si>
    <t xml:space="preserve">                                                                  
* No realizar un control cronológico del proceso.</t>
  </si>
  <si>
    <t>Informe de actividades del asesor externo / informe actividades supervisor contrato/ notificación electrónica / Documento fisico proceso</t>
  </si>
  <si>
    <t>* Falta disciplinaria.                         * Generación de condena por consolidación del silencio administrativo positivo.</t>
  </si>
  <si>
    <t>* Realizar seguimiento al responsable asignado para la contestación del derecho de petición.</t>
  </si>
  <si>
    <t>Revisión periódica a traves de las notificaciones y alertas que genere el software, de la contestación del derecho de petición.</t>
  </si>
  <si>
    <t>* Seguimiento a la trazabilidad para la  respuesta del derecho de petición.</t>
  </si>
  <si>
    <t>* Notiicación electrónica / derechos de petición/ respuesta derechos de petición.</t>
  </si>
  <si>
    <t xml:space="preserve">* MINUTA </t>
  </si>
  <si>
    <t>* Falta de seguimiento directo y personal por parte de los procesos involucrados.</t>
  </si>
  <si>
    <t>* Consultar en el RUP (Registro único proponentes) la capacidad técnica, actividad económica y especialidad del proponente con respecto al bien o servicio ofrecido.
* Realizar la verificación oportuna de la documentación,autencidad y la real existencia de la entidad contratante interesada en la adquisición de bienes y servicios.</t>
  </si>
  <si>
    <t>* Verificación directa y oportuna de los procesos de contrtación donde aguas del huila es proponente,   el cumplimiento de los procedimientos aprobados para esta actividad.</t>
  </si>
  <si>
    <t xml:space="preserve">* Información básica de los contratos registrada en planilla Excel.                          * Foliación y embalaje de los contratos y posterior registro en una base de datos para ser consultado en el momento que se requiera. </t>
  </si>
  <si>
    <t>* Trasladar la información al expediente en tiempo real y oportuno.</t>
  </si>
  <si>
    <t>* Falta  de seguimiento y control por parte del funcioanro de archivo.                                                * Falta de oportunidad en la entrega y elaboración de la documentación.                                 * Omisión de entrega del expdiente  por parte del responsable que se le asigna.        * No llevar el expediente conforme la ley de archivo lo indica.</t>
  </si>
  <si>
    <t>* Reporte de alarma  quincenal sobre la falta de documentos .        * Asignar desde la alta dirección un plazo de entrega.</t>
  </si>
  <si>
    <t>* libro radicador.</t>
  </si>
  <si>
    <t>INADVERTIR LAS NOTIFICACIONES QUE SE SURTAN DENTRO DE LOS PROCESOS JUDICIALES EN CONTRA DE LA ENTIDAD Y QUE SE HAGAN POR AVISO.</t>
  </si>
  <si>
    <t>NO CONTESTACIÓN O CONTESTACIÓN INCOMPLETA DEL DERECHO DE PETICIÓN</t>
  </si>
  <si>
    <t>OFICINA JURÍDICA Y DE CONTRATACIÓN</t>
  </si>
  <si>
    <t>OFICINA JURÍDICA Y DE CONTRATACIÓN/OFICINA CORRESPONDENCIA</t>
  </si>
  <si>
    <t>MINUTAS DE CONTRATOS  MAL ELABORADAS.</t>
  </si>
  <si>
    <t>LA ENTIDAD ES VICTIMA DE DELITOS DE ESTAFA POR MEDIO ELECTRÓNICO EN PROCESOS DE CONTRATACIÓN</t>
  </si>
  <si>
    <t>Rara vez -1</t>
  </si>
  <si>
    <t>Improbable -2</t>
  </si>
  <si>
    <t>Posible -3</t>
  </si>
  <si>
    <t>Probable -4</t>
  </si>
  <si>
    <t>Casi seguro -5</t>
  </si>
  <si>
    <t>Insignificante -1</t>
  </si>
  <si>
    <t>Menor -2</t>
  </si>
  <si>
    <t>Moderado -3</t>
  </si>
  <si>
    <t>Mayor -4</t>
  </si>
  <si>
    <t>Catastrófico -5</t>
  </si>
  <si>
    <t>Bajo</t>
  </si>
  <si>
    <t>Moderado</t>
  </si>
  <si>
    <t xml:space="preserve">Alto </t>
  </si>
  <si>
    <t>Reducir</t>
  </si>
  <si>
    <t>Compartir</t>
  </si>
  <si>
    <t>Asumir</t>
  </si>
  <si>
    <t>Bimestral</t>
  </si>
  <si>
    <t>* Revisión periódica  por parte de la oficinaa jurídica del estado de los procesos judiciales adelantados por la entidad y en contra de la misma.</t>
  </si>
  <si>
    <t xml:space="preserve">* Asesor externo  debe informar semanalmente sobre el estado de los procesos.                                  </t>
  </si>
  <si>
    <t>05/06/2017 05/06/2017</t>
  </si>
  <si>
    <t>30/12/2017 30/12/2017</t>
  </si>
  <si>
    <t>* Procesos de contratación.</t>
  </si>
  <si>
    <t xml:space="preserve">* Informe interventoría </t>
  </si>
  <si>
    <t xml:space="preserve">* Preclusión de términos para contestar demanda.                                   * Pérdida de la oportunidad de aportar pruebas.                                           * Riesgo de pérdida del proceso.                                                     * No interponer recursos.                                                                 * Incumplimiento de los términos de ley.                                                                   * No allegar pruebas dentro de los términos.                                                            * Dificultad para realizar el seguimiento del proceso.                        * Condenas en contra de la entidad por una defectuosa defensa.   </t>
  </si>
  <si>
    <t>* Error humano en la digitación de la minuta.                                                           * Falta de control final en la revisión de la minuta.                                                    * Desconocimiento legal.</t>
  </si>
  <si>
    <t>* Falta de contestación en los términos.                                                             * Contestación sin documentos soportes</t>
  </si>
  <si>
    <t>* Perdida de bienes y servicios,          * detrimento patrimonial.                      * Sanciones disciplinarias, legales y /o penales</t>
  </si>
  <si>
    <t>Procesos y procedimientoa bien documentados</t>
  </si>
  <si>
    <t>* Proceso de selección de los interventores de forma objetiva.                                                * Requerir de manera oportuna a las interventorias cuando se tenga conocimiento de su irregular ejecución.</t>
  </si>
  <si>
    <t xml:space="preserve">* Elaborar una tabla de control semanal del estado de los procesos judiciales.                                                          * Identificar plenamente las notificaciones, traslados de procesos judiciales, requerimientos de entes de control. Con el proposito de que lleguen a su destinatario en tiempo real.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</si>
</sst>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 Light"/>
      <family val="2"/>
    </font>
    <font>
      <sz val="10"/>
      <color theme="1"/>
      <name val="Calibri Light"/>
      <family val="2"/>
    </font>
    <font>
      <b/>
      <sz val="10"/>
      <color theme="9" tint="-0.499984740745262"/>
      <name val="Calibri"/>
      <family val="2"/>
    </font>
    <font>
      <sz val="10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/>
      <bottom/>
      <diagonal/>
    </border>
    <border>
      <left/>
      <right/>
      <top style="hair">
        <color theme="9" tint="-0.249977111117893"/>
      </top>
      <bottom/>
      <diagonal/>
    </border>
    <border>
      <left style="hair">
        <color theme="9" tint="-0.249977111117893"/>
      </left>
      <right/>
      <top style="hair">
        <color theme="9" tint="-0.249977111117893"/>
      </top>
      <bottom/>
      <diagonal/>
    </border>
    <border>
      <left style="hair">
        <color theme="9" tint="-0.249977111117893"/>
      </left>
      <right style="hair">
        <color theme="9" tint="-0.249977111117893"/>
      </right>
      <top style="hair">
        <color theme="9" tint="-0.249977111117893"/>
      </top>
      <bottom/>
      <diagonal/>
    </border>
    <border>
      <left/>
      <right/>
      <top/>
      <bottom style="hair">
        <color theme="9" tint="-0.249977111117893"/>
      </bottom>
      <diagonal/>
    </border>
    <border>
      <left style="hair">
        <color theme="9" tint="-0.249977111117893"/>
      </left>
      <right/>
      <top/>
      <bottom style="hair">
        <color theme="9" tint="-0.249977111117893"/>
      </bottom>
      <diagonal/>
    </border>
    <border>
      <left style="hair">
        <color theme="9" tint="-0.249977111117893"/>
      </left>
      <right style="hair">
        <color theme="9" tint="-0.249977111117893"/>
      </right>
      <top/>
      <bottom style="hair">
        <color theme="9" tint="-0.249977111117893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77111117893"/>
      </top>
      <bottom style="hair">
        <color theme="9" tint="-0.24994659260841701"/>
      </bottom>
      <diagonal/>
    </border>
    <border>
      <left style="hair">
        <color auto="1"/>
      </left>
      <right/>
      <top/>
      <bottom/>
      <diagonal/>
    </border>
    <border>
      <left/>
      <right style="hair">
        <color theme="9" tint="-0.24994659260841701"/>
      </right>
      <top/>
      <bottom style="hair">
        <color theme="9" tint="-0.24994659260841701"/>
      </bottom>
      <diagonal/>
    </border>
    <border>
      <left/>
      <right style="hair">
        <color theme="9" tint="-0.24994659260841701"/>
      </right>
      <top/>
      <bottom/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/>
      <diagonal/>
    </border>
    <border>
      <left/>
      <right/>
      <top/>
      <bottom style="thick">
        <color theme="0"/>
      </bottom>
      <diagonal/>
    </border>
    <border>
      <left style="hair">
        <color theme="9" tint="-0.249977111117893"/>
      </left>
      <right/>
      <top/>
      <bottom/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77111117893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/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2" borderId="0" xfId="0" applyFont="1" applyFill="1" applyProtection="1"/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14" fontId="3" fillId="2" borderId="2" xfId="0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3" fillId="5" borderId="11" xfId="0" applyNumberFormat="1" applyFont="1" applyFill="1" applyBorder="1" applyAlignment="1" applyProtection="1">
      <alignment horizontal="center" vertical="center" wrapText="1"/>
    </xf>
    <xf numFmtId="14" fontId="3" fillId="5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5" fillId="6" borderId="2" xfId="0" applyFont="1" applyFill="1" applyBorder="1" applyAlignment="1" applyProtection="1">
      <alignment horizontal="center" vertical="center" textRotation="90" wrapText="1"/>
    </xf>
    <xf numFmtId="0" fontId="10" fillId="6" borderId="2" xfId="0" applyFont="1" applyFill="1" applyBorder="1" applyAlignment="1">
      <alignment horizontal="center" vertical="center" textRotation="90"/>
    </xf>
    <xf numFmtId="0" fontId="6" fillId="0" borderId="3" xfId="0" applyFont="1" applyBorder="1" applyAlignment="1">
      <alignment horizontal="left" vertical="center" wrapText="1"/>
    </xf>
    <xf numFmtId="0" fontId="3" fillId="5" borderId="3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2" borderId="0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Border="1" applyAlignment="1" applyProtection="1"/>
    <xf numFmtId="0" fontId="12" fillId="3" borderId="0" xfId="0" applyFont="1" applyFill="1" applyProtection="1"/>
    <xf numFmtId="0" fontId="13" fillId="0" borderId="17" xfId="0" applyNumberFormat="1" applyFont="1" applyFill="1" applyBorder="1" applyAlignment="1" applyProtection="1">
      <alignment horizontal="center" vertical="center" wrapText="1"/>
    </xf>
    <xf numFmtId="0" fontId="13" fillId="0" borderId="19" xfId="0" applyNumberFormat="1" applyFont="1" applyFill="1" applyBorder="1" applyAlignment="1" applyProtection="1">
      <alignment horizontal="center" vertical="center" wrapText="1"/>
    </xf>
    <xf numFmtId="0" fontId="14" fillId="6" borderId="3" xfId="0" applyNumberFormat="1" applyFont="1" applyFill="1" applyBorder="1" applyAlignment="1" applyProtection="1">
      <alignment horizontal="center" vertical="center" textRotation="90" wrapText="1"/>
    </xf>
    <xf numFmtId="0" fontId="14" fillId="6" borderId="3" xfId="0" applyFont="1" applyFill="1" applyBorder="1" applyAlignment="1" applyProtection="1">
      <alignment horizontal="center" vertical="center" textRotation="90" wrapText="1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left" vertical="center" wrapText="1"/>
    </xf>
    <xf numFmtId="0" fontId="6" fillId="5" borderId="3" xfId="0" applyFont="1" applyFill="1" applyBorder="1" applyAlignment="1">
      <alignment horizontal="justify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 applyProtection="1">
      <alignment horizontal="left" vertical="center" wrapText="1"/>
      <protection locked="0"/>
    </xf>
    <xf numFmtId="0" fontId="3" fillId="5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2" borderId="15" xfId="0" applyFont="1" applyFill="1" applyBorder="1" applyAlignment="1" applyProtection="1">
      <alignment horizontal="left" vertical="center" wrapText="1"/>
    </xf>
    <xf numFmtId="0" fontId="3" fillId="5" borderId="2" xfId="0" applyFont="1" applyFill="1" applyBorder="1" applyAlignment="1" applyProtection="1">
      <alignment horizontal="left" vertical="center" wrapText="1"/>
    </xf>
    <xf numFmtId="0" fontId="2" fillId="0" borderId="0" xfId="0" applyFont="1"/>
    <xf numFmtId="0" fontId="1" fillId="0" borderId="0" xfId="0" applyFont="1"/>
    <xf numFmtId="0" fontId="3" fillId="5" borderId="13" xfId="0" applyFont="1" applyFill="1" applyBorder="1" applyAlignment="1" applyProtection="1">
      <alignment horizontal="left" vertical="center" wrapText="1"/>
    </xf>
    <xf numFmtId="0" fontId="3" fillId="5" borderId="21" xfId="0" applyNumberFormat="1" applyFont="1" applyFill="1" applyBorder="1" applyAlignment="1" applyProtection="1">
      <alignment horizontal="center" vertical="center" wrapText="1"/>
    </xf>
    <xf numFmtId="0" fontId="3" fillId="5" borderId="22" xfId="0" applyNumberFormat="1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justify" vertical="center" wrapText="1"/>
    </xf>
    <xf numFmtId="0" fontId="3" fillId="5" borderId="4" xfId="0" applyNumberFormat="1" applyFont="1" applyFill="1" applyBorder="1" applyAlignment="1" applyProtection="1">
      <alignment horizontal="center" vertical="center" wrapText="1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left" vertical="center" wrapText="1"/>
    </xf>
    <xf numFmtId="0" fontId="3" fillId="2" borderId="14" xfId="0" applyFont="1" applyFill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6" fillId="5" borderId="4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 applyProtection="1">
      <alignment horizontal="center" vertical="center" wrapText="1"/>
      <protection locked="0"/>
    </xf>
    <xf numFmtId="0" fontId="6" fillId="0" borderId="22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5" fillId="6" borderId="23" xfId="0" applyFont="1" applyFill="1" applyBorder="1" applyAlignment="1">
      <alignment horizontal="center" vertical="center" textRotation="90" wrapText="1"/>
    </xf>
    <xf numFmtId="0" fontId="7" fillId="5" borderId="2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center" vertical="center"/>
    </xf>
    <xf numFmtId="0" fontId="8" fillId="7" borderId="2" xfId="0" applyFont="1" applyFill="1" applyBorder="1" applyAlignment="1" applyProtection="1">
      <alignment horizontal="center" vertical="center" wrapText="1"/>
    </xf>
    <xf numFmtId="0" fontId="5" fillId="5" borderId="16" xfId="0" applyFont="1" applyFill="1" applyBorder="1" applyAlignment="1" applyProtection="1">
      <alignment horizontal="center" vertical="center" wrapText="1"/>
    </xf>
    <xf numFmtId="0" fontId="5" fillId="5" borderId="18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5" fillId="5" borderId="6" xfId="0" applyFont="1" applyFill="1" applyBorder="1" applyAlignment="1" applyProtection="1">
      <alignment horizontal="center" vertical="center" wrapText="1"/>
    </xf>
    <xf numFmtId="0" fontId="5" fillId="5" borderId="20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70"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</dxfs>
  <tableStyles count="0" defaultTableStyle="TableStyleMedium2"/>
  <colors>
    <mruColors>
      <color rgb="FFD5F7F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66C8DFD9-CC7E-4ECC-9D0F-EEDEA661B5D8@dafp.local" TargetMode="External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0</xdr:row>
      <xdr:rowOff>152400</xdr:rowOff>
    </xdr:from>
    <xdr:to>
      <xdr:col>1</xdr:col>
      <xdr:colOff>1028700</xdr:colOff>
      <xdr:row>0</xdr:row>
      <xdr:rowOff>666750</xdr:rowOff>
    </xdr:to>
    <xdr:pic>
      <xdr:nvPicPr>
        <xdr:cNvPr id="7" name="5A6F4341-AA7D-4600-9C08-30EE5AC7EFD6" descr="cid:66C8DFD9-CC7E-4ECC-9D0F-EEDEA661B5D8@dafp.local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3100" y="152400"/>
          <a:ext cx="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261939</xdr:colOff>
      <xdr:row>0</xdr:row>
      <xdr:rowOff>166687</xdr:rowOff>
    </xdr:from>
    <xdr:to>
      <xdr:col>1</xdr:col>
      <xdr:colOff>701417</xdr:colOff>
      <xdr:row>0</xdr:row>
      <xdr:rowOff>778687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9" y="166687"/>
          <a:ext cx="832384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zoomScale="80" zoomScaleNormal="80" workbookViewId="0">
      <selection activeCell="D4" sqref="D4"/>
    </sheetView>
  </sheetViews>
  <sheetFormatPr baseColWidth="10" defaultColWidth="9.140625" defaultRowHeight="15"/>
  <cols>
    <col min="1" max="1" width="5.85546875" customWidth="1"/>
    <col min="2" max="4" width="15.42578125" customWidth="1"/>
    <col min="5" max="6" width="30.7109375" customWidth="1"/>
    <col min="7" max="8" width="4.7109375" style="25" customWidth="1"/>
    <col min="9" max="9" width="12.7109375" style="25" customWidth="1"/>
    <col min="10" max="10" width="25.7109375" customWidth="1"/>
    <col min="11" max="11" width="15.42578125" customWidth="1"/>
    <col min="12" max="13" width="4.7109375" customWidth="1"/>
    <col min="14" max="14" width="12.5703125" customWidth="1"/>
    <col min="15" max="15" width="15.42578125" customWidth="1"/>
    <col min="16" max="16" width="30.7109375" customWidth="1"/>
    <col min="17" max="17" width="16.85546875" customWidth="1"/>
    <col min="18" max="20" width="13.28515625" customWidth="1"/>
    <col min="21" max="21" width="15.7109375" customWidth="1"/>
    <col min="22" max="23" width="13.7109375" customWidth="1"/>
  </cols>
  <sheetData>
    <row r="1" spans="1:23" ht="71.25" customHeight="1">
      <c r="A1" s="1"/>
      <c r="B1" s="77" t="s">
        <v>56</v>
      </c>
      <c r="C1" s="77"/>
      <c r="D1" s="77"/>
      <c r="E1" s="77"/>
      <c r="F1" s="77"/>
      <c r="G1" s="78"/>
      <c r="H1" s="78"/>
      <c r="I1" s="78"/>
      <c r="J1" s="77"/>
      <c r="K1" s="77"/>
      <c r="L1" s="77"/>
      <c r="M1" s="77"/>
      <c r="N1" s="77"/>
      <c r="O1" s="77"/>
      <c r="P1" s="1"/>
      <c r="Q1" s="1"/>
      <c r="R1" s="1"/>
      <c r="S1" s="1"/>
      <c r="T1" s="1"/>
      <c r="U1" s="1"/>
      <c r="V1" s="79" t="s">
        <v>0</v>
      </c>
      <c r="W1" s="80"/>
    </row>
    <row r="2" spans="1:23" ht="15" customHeight="1">
      <c r="A2" s="70" t="s">
        <v>1</v>
      </c>
      <c r="B2" s="70" t="s">
        <v>2</v>
      </c>
      <c r="C2" s="71" t="s">
        <v>3</v>
      </c>
      <c r="D2" s="71" t="s">
        <v>4</v>
      </c>
      <c r="E2" s="70" t="s">
        <v>5</v>
      </c>
      <c r="F2" s="82" t="s">
        <v>6</v>
      </c>
      <c r="G2" s="81" t="s">
        <v>9</v>
      </c>
      <c r="H2" s="81"/>
      <c r="I2" s="81"/>
      <c r="J2" s="70" t="s">
        <v>7</v>
      </c>
      <c r="K2" s="70" t="s">
        <v>8</v>
      </c>
      <c r="L2" s="81" t="s">
        <v>9</v>
      </c>
      <c r="M2" s="81"/>
      <c r="N2" s="81"/>
      <c r="O2" s="70" t="s">
        <v>10</v>
      </c>
      <c r="P2" s="75" t="s">
        <v>11</v>
      </c>
      <c r="Q2" s="85" t="s">
        <v>12</v>
      </c>
      <c r="R2" s="73" t="s">
        <v>13</v>
      </c>
      <c r="S2" s="73" t="s">
        <v>14</v>
      </c>
      <c r="T2" s="75" t="s">
        <v>15</v>
      </c>
      <c r="U2" s="85" t="s">
        <v>16</v>
      </c>
      <c r="V2" s="85" t="s">
        <v>17</v>
      </c>
      <c r="W2" s="73" t="s">
        <v>18</v>
      </c>
    </row>
    <row r="3" spans="1:23" ht="60" customHeight="1">
      <c r="A3" s="70"/>
      <c r="B3" s="70"/>
      <c r="C3" s="72"/>
      <c r="D3" s="72"/>
      <c r="E3" s="71"/>
      <c r="F3" s="83"/>
      <c r="G3" s="28" t="s">
        <v>19</v>
      </c>
      <c r="H3" s="28" t="s">
        <v>20</v>
      </c>
      <c r="I3" s="29" t="s">
        <v>21</v>
      </c>
      <c r="J3" s="70"/>
      <c r="K3" s="70"/>
      <c r="L3" s="18" t="s">
        <v>19</v>
      </c>
      <c r="M3" s="64" t="s">
        <v>20</v>
      </c>
      <c r="N3" s="17" t="s">
        <v>21</v>
      </c>
      <c r="O3" s="70"/>
      <c r="P3" s="84"/>
      <c r="Q3" s="86"/>
      <c r="R3" s="74"/>
      <c r="S3" s="74"/>
      <c r="T3" s="76"/>
      <c r="U3" s="87"/>
      <c r="V3" s="87"/>
      <c r="W3" s="74"/>
    </row>
    <row r="4" spans="1:23" ht="198.75" customHeight="1">
      <c r="A4" s="65">
        <v>1</v>
      </c>
      <c r="B4" s="66" t="s">
        <v>73</v>
      </c>
      <c r="C4" s="33" t="s">
        <v>31</v>
      </c>
      <c r="D4" s="34" t="s">
        <v>45</v>
      </c>
      <c r="E4" s="36" t="s">
        <v>57</v>
      </c>
      <c r="F4" s="36" t="s">
        <v>102</v>
      </c>
      <c r="G4" s="30">
        <v>3</v>
      </c>
      <c r="H4" s="30">
        <v>4</v>
      </c>
      <c r="I4" s="31" t="str">
        <f t="shared" ref="I4:I9" si="0">IF(G4+H4=0," ",IF(OR(AND(G4=1,H4=3),AND(G4=1,H4=4),AND(G4=2,H4=3)),"Bajo",IF(OR(AND(G4=1,H4=5),AND(G4=2,H4=4),AND(G4=3,H4=3),AND(G4=4,H4=3),AND(G4=5,H4=3)),"Moderado",IF(OR(AND(G4=2,H4=5),AND(G4=3,H4=4),AND(G4=4,H4=4),AND(G4=5,H4=4)),"Alto",IF(OR(AND(G4=3,H4=5),AND(G4=4,H4=5),AND(G4=5,H4=5)),"Extremo","")))))</f>
        <v>Alto</v>
      </c>
      <c r="J4" s="60" t="s">
        <v>97</v>
      </c>
      <c r="K4" s="51" t="s">
        <v>96</v>
      </c>
      <c r="L4" s="61">
        <v>3</v>
      </c>
      <c r="M4" s="61">
        <v>4</v>
      </c>
      <c r="N4" s="62" t="str">
        <f t="shared" ref="N4:N9" si="1">IF(L4+M4=0," ",IF(OR(AND(L4=1,M4=3),AND(L4=1,M4=4),AND(L4=2,M4=3)),"Bajo",IF(OR(AND(L4=1,M4=5),AND(L4=2,M4=4),AND(L4=3,M4=3),AND(L4=4,M4=3),AND(L4=5,M4=3)),"Moderado",IF(OR(AND(L4=2,M4=5),AND(L4=3,M4=4),AND(L4=4,M4=4),AND(L4=5,M4=4)),"Alto",IF(OR(AND(L4=3,M4=5),AND(L4=4,M4=5),AND(L4=5,M4=5)),"Extremo","")))))</f>
        <v>Alto</v>
      </c>
      <c r="O4" s="63" t="s">
        <v>22</v>
      </c>
      <c r="P4" s="37" t="s">
        <v>108</v>
      </c>
      <c r="Q4" s="20" t="s">
        <v>76</v>
      </c>
      <c r="R4" s="52" t="s">
        <v>23</v>
      </c>
      <c r="S4" s="15" t="s">
        <v>98</v>
      </c>
      <c r="T4" s="15" t="s">
        <v>99</v>
      </c>
      <c r="U4" s="34" t="s">
        <v>58</v>
      </c>
      <c r="V4" s="14" t="s">
        <v>24</v>
      </c>
      <c r="W4" s="14" t="s">
        <v>24</v>
      </c>
    </row>
    <row r="5" spans="1:23" ht="139.5" customHeight="1">
      <c r="A5" s="67">
        <v>2</v>
      </c>
      <c r="B5" s="68" t="s">
        <v>74</v>
      </c>
      <c r="C5" s="2" t="s">
        <v>31</v>
      </c>
      <c r="D5" s="3" t="s">
        <v>45</v>
      </c>
      <c r="E5" s="19" t="s">
        <v>104</v>
      </c>
      <c r="F5" s="19" t="s">
        <v>59</v>
      </c>
      <c r="G5" s="5">
        <v>3</v>
      </c>
      <c r="H5" s="5">
        <v>4</v>
      </c>
      <c r="I5" s="6" t="str">
        <f t="shared" si="0"/>
        <v>Alto</v>
      </c>
      <c r="J5" s="19" t="s">
        <v>60</v>
      </c>
      <c r="K5" s="47" t="s">
        <v>61</v>
      </c>
      <c r="L5" s="9">
        <v>3</v>
      </c>
      <c r="M5" s="9">
        <v>3</v>
      </c>
      <c r="N5" s="8" t="str">
        <f t="shared" si="1"/>
        <v>Moderado</v>
      </c>
      <c r="O5" s="56" t="s">
        <v>22</v>
      </c>
      <c r="P5" s="59" t="s">
        <v>62</v>
      </c>
      <c r="Q5" s="32" t="s">
        <v>75</v>
      </c>
      <c r="R5" s="10" t="s">
        <v>23</v>
      </c>
      <c r="S5" s="11">
        <v>42891</v>
      </c>
      <c r="T5" s="11">
        <v>43099</v>
      </c>
      <c r="U5" s="4" t="s">
        <v>63</v>
      </c>
      <c r="V5" s="7" t="s">
        <v>24</v>
      </c>
      <c r="W5" s="7" t="s">
        <v>24</v>
      </c>
    </row>
    <row r="6" spans="1:23" ht="104.25" customHeight="1">
      <c r="A6" s="65">
        <v>3</v>
      </c>
      <c r="B6" s="66" t="s">
        <v>77</v>
      </c>
      <c r="C6" s="33" t="s">
        <v>31</v>
      </c>
      <c r="D6" s="34" t="s">
        <v>45</v>
      </c>
      <c r="E6" s="36" t="s">
        <v>103</v>
      </c>
      <c r="F6" s="36" t="s">
        <v>47</v>
      </c>
      <c r="G6" s="30">
        <v>1</v>
      </c>
      <c r="H6" s="30">
        <v>3</v>
      </c>
      <c r="I6" s="31" t="str">
        <f t="shared" si="0"/>
        <v>Bajo</v>
      </c>
      <c r="J6" s="35" t="s">
        <v>48</v>
      </c>
      <c r="K6" s="57" t="s">
        <v>106</v>
      </c>
      <c r="L6" s="12">
        <v>1</v>
      </c>
      <c r="M6" s="12">
        <v>3</v>
      </c>
      <c r="N6" s="8" t="str">
        <f t="shared" si="1"/>
        <v>Bajo</v>
      </c>
      <c r="O6" s="56" t="s">
        <v>22</v>
      </c>
      <c r="P6" s="36" t="s">
        <v>49</v>
      </c>
      <c r="Q6" s="20" t="s">
        <v>75</v>
      </c>
      <c r="R6" s="55" t="s">
        <v>23</v>
      </c>
      <c r="S6" s="15">
        <v>42891</v>
      </c>
      <c r="T6" s="15">
        <v>43099</v>
      </c>
      <c r="U6" s="54" t="s">
        <v>64</v>
      </c>
      <c r="V6" s="14" t="s">
        <v>24</v>
      </c>
      <c r="W6" s="14" t="s">
        <v>24</v>
      </c>
    </row>
    <row r="7" spans="1:23" ht="195.75" customHeight="1">
      <c r="A7" s="67">
        <v>4</v>
      </c>
      <c r="B7" s="68" t="s">
        <v>78</v>
      </c>
      <c r="C7" s="2" t="s">
        <v>31</v>
      </c>
      <c r="D7" s="3" t="s">
        <v>45</v>
      </c>
      <c r="E7" s="19" t="s">
        <v>65</v>
      </c>
      <c r="F7" s="19" t="s">
        <v>105</v>
      </c>
      <c r="G7" s="5">
        <v>3</v>
      </c>
      <c r="H7" s="5">
        <v>3</v>
      </c>
      <c r="I7" s="6" t="str">
        <f t="shared" si="0"/>
        <v>Moderado</v>
      </c>
      <c r="J7" s="19" t="s">
        <v>66</v>
      </c>
      <c r="K7" s="58" t="s">
        <v>106</v>
      </c>
      <c r="L7" s="9">
        <v>3</v>
      </c>
      <c r="M7" s="9">
        <v>3</v>
      </c>
      <c r="N7" s="8" t="str">
        <f t="shared" si="1"/>
        <v>Moderado</v>
      </c>
      <c r="O7" s="56" t="s">
        <v>22</v>
      </c>
      <c r="P7" s="19" t="s">
        <v>67</v>
      </c>
      <c r="Q7" s="32" t="s">
        <v>75</v>
      </c>
      <c r="R7" s="10" t="s">
        <v>23</v>
      </c>
      <c r="S7" s="11">
        <v>42891</v>
      </c>
      <c r="T7" s="11">
        <v>43099</v>
      </c>
      <c r="U7" s="4" t="s">
        <v>100</v>
      </c>
      <c r="V7" s="7" t="s">
        <v>24</v>
      </c>
      <c r="W7" s="7" t="s">
        <v>24</v>
      </c>
    </row>
    <row r="8" spans="1:23" s="16" customFormat="1" ht="129.75" customHeight="1">
      <c r="A8" s="65">
        <v>5</v>
      </c>
      <c r="B8" s="69" t="s">
        <v>50</v>
      </c>
      <c r="C8" s="33" t="s">
        <v>31</v>
      </c>
      <c r="D8" s="34" t="s">
        <v>45</v>
      </c>
      <c r="E8" s="38" t="s">
        <v>70</v>
      </c>
      <c r="F8" s="39" t="s">
        <v>51</v>
      </c>
      <c r="G8" s="5">
        <v>3</v>
      </c>
      <c r="H8" s="5">
        <v>3</v>
      </c>
      <c r="I8" s="6" t="str">
        <f t="shared" si="0"/>
        <v>Moderado</v>
      </c>
      <c r="J8" s="40" t="s">
        <v>68</v>
      </c>
      <c r="K8" s="48" t="s">
        <v>69</v>
      </c>
      <c r="L8" s="12">
        <v>3</v>
      </c>
      <c r="M8" s="12">
        <v>3</v>
      </c>
      <c r="N8" s="6" t="str">
        <f t="shared" si="1"/>
        <v>Moderado</v>
      </c>
      <c r="O8" s="56" t="s">
        <v>22</v>
      </c>
      <c r="P8" s="39" t="s">
        <v>71</v>
      </c>
      <c r="Q8" s="20" t="s">
        <v>75</v>
      </c>
      <c r="R8" s="53" t="s">
        <v>23</v>
      </c>
      <c r="S8" s="15" t="s">
        <v>98</v>
      </c>
      <c r="T8" s="15" t="s">
        <v>99</v>
      </c>
      <c r="U8" s="54" t="s">
        <v>72</v>
      </c>
      <c r="V8" s="33" t="s">
        <v>24</v>
      </c>
      <c r="W8" s="13" t="s">
        <v>24</v>
      </c>
    </row>
    <row r="9" spans="1:23" ht="149.25" customHeight="1">
      <c r="A9" s="41">
        <v>6</v>
      </c>
      <c r="B9" s="42" t="s">
        <v>52</v>
      </c>
      <c r="C9" s="43" t="s">
        <v>31</v>
      </c>
      <c r="D9" s="4" t="s">
        <v>45</v>
      </c>
      <c r="E9" s="44" t="s">
        <v>53</v>
      </c>
      <c r="F9" s="44" t="s">
        <v>54</v>
      </c>
      <c r="G9" s="9">
        <v>3</v>
      </c>
      <c r="H9" s="9">
        <v>4</v>
      </c>
      <c r="I9" s="8" t="str">
        <f t="shared" si="0"/>
        <v>Alto</v>
      </c>
      <c r="J9" s="45" t="s">
        <v>107</v>
      </c>
      <c r="K9" s="4" t="s">
        <v>106</v>
      </c>
      <c r="L9" s="9">
        <v>3</v>
      </c>
      <c r="M9" s="9">
        <v>4</v>
      </c>
      <c r="N9" s="8" t="str">
        <f t="shared" si="1"/>
        <v>Alto</v>
      </c>
      <c r="O9" s="56" t="s">
        <v>22</v>
      </c>
      <c r="P9" s="46" t="s">
        <v>55</v>
      </c>
      <c r="Q9" s="10" t="s">
        <v>75</v>
      </c>
      <c r="R9" s="10" t="s">
        <v>23</v>
      </c>
      <c r="S9" s="11">
        <v>42891</v>
      </c>
      <c r="T9" s="11">
        <v>43099</v>
      </c>
      <c r="U9" s="4" t="s">
        <v>101</v>
      </c>
      <c r="V9" s="43" t="s">
        <v>24</v>
      </c>
      <c r="W9" s="43" t="s">
        <v>24</v>
      </c>
    </row>
    <row r="10" spans="1:23" ht="15.75" thickBot="1">
      <c r="G10" s="23"/>
      <c r="H10" s="23"/>
      <c r="I10" s="27"/>
    </row>
    <row r="11" spans="1:23" ht="16.5" thickTop="1" thickBot="1">
      <c r="G11" s="23"/>
      <c r="H11" s="23"/>
      <c r="I11" s="26" t="str">
        <f>IF(G11+H11=0," ",IF(OR(AND(G11=1,H11=3),AND(G11=1,H11=4),AND(G11=2,H11=3)),"Bajo",IF(OR(AND(G11=1,H11=5),AND(G11=2,H11=4),AND(G11=3,H11=3),AND(G11=4,H11=3),AND(G11=5,H11=3)),"Moderado",IF(OR(AND(G11=2,H11=5),AND(G11=3,H11=4),AND(G11=4,H11=4),AND(G11=5,H11=4)),"Alto",IF(OR(AND(G11=3,H11=5),AND(G11=4,H11=5),AND(G11=5,H11=5)),"Extremo","")))))</f>
        <v xml:space="preserve"> </v>
      </c>
    </row>
    <row r="12" spans="1:23" ht="16.5" thickTop="1" thickBot="1">
      <c r="G12" s="23"/>
      <c r="H12" s="23"/>
      <c r="I12" s="26"/>
    </row>
    <row r="13" spans="1:23" ht="15.75" thickTop="1">
      <c r="G13" s="22"/>
      <c r="H13" s="22"/>
      <c r="I13" s="23"/>
    </row>
    <row r="14" spans="1:23">
      <c r="G14" s="24"/>
      <c r="H14" s="24"/>
      <c r="I14" s="24"/>
    </row>
    <row r="15" spans="1:23">
      <c r="G15" s="24"/>
      <c r="H15" s="24"/>
      <c r="I15" s="24"/>
    </row>
    <row r="16" spans="1:23">
      <c r="G16" s="24"/>
      <c r="H16" s="24"/>
      <c r="I16" s="24"/>
    </row>
    <row r="17" spans="1:10">
      <c r="G17" s="24"/>
      <c r="H17" s="24"/>
      <c r="I17" s="24"/>
    </row>
    <row r="18" spans="1:10">
      <c r="G18" s="24"/>
      <c r="H18" s="24"/>
      <c r="I18" s="24"/>
    </row>
    <row r="19" spans="1:10">
      <c r="G19" s="24"/>
      <c r="H19" s="24"/>
      <c r="I19" s="24"/>
    </row>
    <row r="20" spans="1:10" ht="12.75" customHeight="1">
      <c r="G20" s="24"/>
      <c r="H20" s="24"/>
      <c r="I20" s="24"/>
    </row>
    <row r="21" spans="1:10">
      <c r="G21" s="24"/>
      <c r="H21" s="24"/>
      <c r="I21" s="24"/>
    </row>
    <row r="22" spans="1:10" hidden="1">
      <c r="A22" s="21" t="s">
        <v>26</v>
      </c>
      <c r="C22" t="s">
        <v>34</v>
      </c>
      <c r="F22" s="49" t="s">
        <v>75</v>
      </c>
      <c r="G22" s="24"/>
      <c r="H22" s="24"/>
      <c r="I22" s="24"/>
      <c r="J22" s="50" t="s">
        <v>22</v>
      </c>
    </row>
    <row r="23" spans="1:10" hidden="1">
      <c r="A23" s="21" t="s">
        <v>28</v>
      </c>
      <c r="C23" t="s">
        <v>35</v>
      </c>
      <c r="F23" s="49" t="s">
        <v>76</v>
      </c>
      <c r="G23" s="24"/>
      <c r="H23" s="24"/>
      <c r="I23" s="24"/>
      <c r="J23" s="50" t="s">
        <v>92</v>
      </c>
    </row>
    <row r="24" spans="1:10" hidden="1">
      <c r="A24" s="21" t="s">
        <v>29</v>
      </c>
      <c r="C24" t="s">
        <v>36</v>
      </c>
      <c r="J24" s="50" t="s">
        <v>93</v>
      </c>
    </row>
    <row r="25" spans="1:10" hidden="1">
      <c r="A25" s="21" t="s">
        <v>30</v>
      </c>
      <c r="C25" t="s">
        <v>37</v>
      </c>
      <c r="F25" s="50" t="s">
        <v>79</v>
      </c>
      <c r="J25" s="50" t="s">
        <v>94</v>
      </c>
    </row>
    <row r="26" spans="1:10" hidden="1">
      <c r="A26" s="21" t="s">
        <v>31</v>
      </c>
      <c r="C26" t="s">
        <v>38</v>
      </c>
      <c r="F26" s="50" t="s">
        <v>80</v>
      </c>
    </row>
    <row r="27" spans="1:10" hidden="1">
      <c r="A27" s="21" t="s">
        <v>32</v>
      </c>
      <c r="C27" t="s">
        <v>39</v>
      </c>
      <c r="F27" s="50" t="s">
        <v>81</v>
      </c>
      <c r="J27" s="50" t="s">
        <v>23</v>
      </c>
    </row>
    <row r="28" spans="1:10" ht="15.95" hidden="1" customHeight="1">
      <c r="A28" s="21" t="s">
        <v>33</v>
      </c>
      <c r="C28" t="s">
        <v>40</v>
      </c>
      <c r="F28" s="50" t="s">
        <v>82</v>
      </c>
      <c r="J28" s="50" t="s">
        <v>95</v>
      </c>
    </row>
    <row r="29" spans="1:10" hidden="1">
      <c r="A29" s="21" t="s">
        <v>27</v>
      </c>
      <c r="C29" t="s">
        <v>41</v>
      </c>
      <c r="F29" s="50" t="s">
        <v>83</v>
      </c>
      <c r="J29" s="50"/>
    </row>
    <row r="30" spans="1:10" hidden="1">
      <c r="C30" t="s">
        <v>42</v>
      </c>
      <c r="J30" s="50"/>
    </row>
    <row r="31" spans="1:10" hidden="1">
      <c r="A31" s="50" t="s">
        <v>89</v>
      </c>
      <c r="C31" t="s">
        <v>43</v>
      </c>
      <c r="F31" s="50" t="s">
        <v>84</v>
      </c>
    </row>
    <row r="32" spans="1:10" hidden="1">
      <c r="A32" s="50" t="s">
        <v>90</v>
      </c>
      <c r="C32" t="s">
        <v>44</v>
      </c>
      <c r="F32" s="50" t="s">
        <v>85</v>
      </c>
    </row>
    <row r="33" spans="1:6" hidden="1">
      <c r="A33" s="50" t="s">
        <v>91</v>
      </c>
      <c r="C33" t="s">
        <v>45</v>
      </c>
      <c r="F33" s="50" t="s">
        <v>86</v>
      </c>
    </row>
    <row r="34" spans="1:6" hidden="1">
      <c r="A34" s="50" t="s">
        <v>25</v>
      </c>
      <c r="C34" t="s">
        <v>46</v>
      </c>
      <c r="F34" s="50" t="s">
        <v>87</v>
      </c>
    </row>
    <row r="35" spans="1:6" hidden="1">
      <c r="A35" s="50"/>
      <c r="F35" s="50" t="s">
        <v>88</v>
      </c>
    </row>
    <row r="36" spans="1:6" hidden="1"/>
  </sheetData>
  <sheetProtection password="CC13" sheet="1" objects="1" scenarios="1" formatCells="0" formatColumns="0" formatRows="0" insertColumns="0" insertRows="0" insertHyperlinks="0" deleteColumns="0" deleteRows="0" sort="0" autoFilter="0" pivotTables="0"/>
  <mergeCells count="21">
    <mergeCell ref="B1:O1"/>
    <mergeCell ref="V1:W1"/>
    <mergeCell ref="L2:N2"/>
    <mergeCell ref="D2:D3"/>
    <mergeCell ref="E2:E3"/>
    <mergeCell ref="F2:F3"/>
    <mergeCell ref="J2:J3"/>
    <mergeCell ref="K2:K3"/>
    <mergeCell ref="O2:O3"/>
    <mergeCell ref="P2:P3"/>
    <mergeCell ref="Q2:Q3"/>
    <mergeCell ref="R2:R3"/>
    <mergeCell ref="U2:U3"/>
    <mergeCell ref="V2:V3"/>
    <mergeCell ref="W2:W3"/>
    <mergeCell ref="G2:I2"/>
    <mergeCell ref="A2:A3"/>
    <mergeCell ref="B2:B3"/>
    <mergeCell ref="C2:C3"/>
    <mergeCell ref="S2:S3"/>
    <mergeCell ref="T2:T3"/>
  </mergeCells>
  <conditionalFormatting sqref="N4">
    <cfRule type="containsText" dxfId="69" priority="279" stopIfTrue="1" operator="containsText" text="Extremo">
      <formula>NOT(ISERROR(SEARCH("Extremo",N4)))</formula>
    </cfRule>
    <cfRule type="containsText" dxfId="68" priority="280" stopIfTrue="1" operator="containsText" text="Alto">
      <formula>NOT(ISERROR(SEARCH("Alto",N4)))</formula>
    </cfRule>
    <cfRule type="containsText" dxfId="67" priority="281" stopIfTrue="1" operator="containsText" text="Moderado">
      <formula>NOT(ISERROR(SEARCH("Moderado",N4)))</formula>
    </cfRule>
    <cfRule type="containsText" dxfId="66" priority="282" stopIfTrue="1" operator="containsText" text="Bajo">
      <formula>NOT(ISERROR(SEARCH("Bajo",N4)))</formula>
    </cfRule>
  </conditionalFormatting>
  <conditionalFormatting sqref="U4">
    <cfRule type="cellIs" dxfId="65" priority="256" operator="equal">
      <formula>0</formula>
    </cfRule>
  </conditionalFormatting>
  <conditionalFormatting sqref="U5">
    <cfRule type="cellIs" dxfId="64" priority="251" operator="equal">
      <formula>0</formula>
    </cfRule>
  </conditionalFormatting>
  <conditionalFormatting sqref="U6">
    <cfRule type="cellIs" dxfId="63" priority="242" operator="equal">
      <formula>0</formula>
    </cfRule>
  </conditionalFormatting>
  <conditionalFormatting sqref="U7">
    <cfRule type="cellIs" dxfId="62" priority="240" operator="equal">
      <formula>0</formula>
    </cfRule>
  </conditionalFormatting>
  <conditionalFormatting sqref="R8">
    <cfRule type="containsText" dxfId="61" priority="155" stopIfTrue="1" operator="containsText" text="Reducir">
      <formula>NOT(ISERROR(SEARCH("Reducir",R8)))</formula>
    </cfRule>
    <cfRule type="containsText" dxfId="60" priority="156" stopIfTrue="1" operator="containsText" text="Asumir">
      <formula>NOT(ISERROR(SEARCH("Asumir",R8)))</formula>
    </cfRule>
    <cfRule type="containsText" dxfId="59" priority="157" stopIfTrue="1" operator="containsText" text="Evitar">
      <formula>NOT(ISERROR(SEARCH("Evitar",R8)))</formula>
    </cfRule>
    <cfRule type="containsText" dxfId="58" priority="158" stopIfTrue="1" operator="containsText" text="Reducir">
      <formula>NOT(ISERROR(SEARCH("Reducir",R8)))</formula>
    </cfRule>
    <cfRule type="containsText" dxfId="57" priority="159" stopIfTrue="1" operator="containsText" text="Asumir">
      <formula>NOT(ISERROR(SEARCH("Asumir",R8)))</formula>
    </cfRule>
    <cfRule type="containsText" dxfId="56" priority="160" stopIfTrue="1" operator="containsText" text="Evitar">
      <formula>NOT(ISERROR(SEARCH("Evitar",R8)))</formula>
    </cfRule>
  </conditionalFormatting>
  <conditionalFormatting sqref="R9">
    <cfRule type="containsText" dxfId="55" priority="149" stopIfTrue="1" operator="containsText" text="Reducir">
      <formula>NOT(ISERROR(SEARCH("Reducir",R9)))</formula>
    </cfRule>
    <cfRule type="containsText" dxfId="54" priority="150" stopIfTrue="1" operator="containsText" text="Asumir">
      <formula>NOT(ISERROR(SEARCH("Asumir",R9)))</formula>
    </cfRule>
    <cfRule type="containsText" dxfId="53" priority="151" stopIfTrue="1" operator="containsText" text="Evitar">
      <formula>NOT(ISERROR(SEARCH("Evitar",R9)))</formula>
    </cfRule>
    <cfRule type="containsText" dxfId="52" priority="152" stopIfTrue="1" operator="containsText" text="Reducir">
      <formula>NOT(ISERROR(SEARCH("Reducir",R9)))</formula>
    </cfRule>
    <cfRule type="containsText" dxfId="51" priority="153" stopIfTrue="1" operator="containsText" text="Asumir">
      <formula>NOT(ISERROR(SEARCH("Asumir",R9)))</formula>
    </cfRule>
    <cfRule type="containsText" dxfId="50" priority="154" stopIfTrue="1" operator="containsText" text="Evitar">
      <formula>NOT(ISERROR(SEARCH("Evitar",R9)))</formula>
    </cfRule>
  </conditionalFormatting>
  <conditionalFormatting sqref="W9">
    <cfRule type="cellIs" dxfId="49" priority="70" operator="equal">
      <formula>0</formula>
    </cfRule>
  </conditionalFormatting>
  <conditionalFormatting sqref="N4:N7">
    <cfRule type="expression" dxfId="48" priority="356" stopIfTrue="1">
      <formula>IF(L4="",M4="","")</formula>
    </cfRule>
  </conditionalFormatting>
  <conditionalFormatting sqref="N6:N7">
    <cfRule type="containsText" dxfId="47" priority="292" stopIfTrue="1" operator="containsText" text="Extremo">
      <formula>NOT(ISERROR(SEARCH("Extremo",N6)))</formula>
    </cfRule>
    <cfRule type="containsText" dxfId="46" priority="293" stopIfTrue="1" operator="containsText" text="Alto">
      <formula>NOT(ISERROR(SEARCH("Alto",N6)))</formula>
    </cfRule>
    <cfRule type="containsText" dxfId="45" priority="294" stopIfTrue="1" operator="containsText" text="Moderado">
      <formula>NOT(ISERROR(SEARCH("Moderado",N6)))</formula>
    </cfRule>
    <cfRule type="containsText" dxfId="44" priority="295" stopIfTrue="1" operator="containsText" text="Bajo">
      <formula>NOT(ISERROR(SEARCH("Bajo",N6)))</formula>
    </cfRule>
  </conditionalFormatting>
  <conditionalFormatting sqref="I6 I9">
    <cfRule type="containsText" dxfId="43" priority="56" stopIfTrue="1" operator="containsText" text="Extremo">
      <formula>NOT(ISERROR(SEARCH("Extremo",I6)))</formula>
    </cfRule>
    <cfRule type="containsText" dxfId="42" priority="57" stopIfTrue="1" operator="containsText" text="Alto">
      <formula>NOT(ISERROR(SEARCH("Alto",I6)))</formula>
    </cfRule>
    <cfRule type="containsText" dxfId="41" priority="58" stopIfTrue="1" operator="containsText" text="Moderado">
      <formula>NOT(ISERROR(SEARCH("Moderado",I6)))</formula>
    </cfRule>
    <cfRule type="containsText" dxfId="40" priority="59" stopIfTrue="1" operator="containsText" text="Bajo">
      <formula>NOT(ISERROR(SEARCH("Bajo",I6)))</formula>
    </cfRule>
  </conditionalFormatting>
  <conditionalFormatting sqref="I6 I9">
    <cfRule type="expression" dxfId="39" priority="55" stopIfTrue="1">
      <formula>IF(G6="",H6="","")</formula>
    </cfRule>
  </conditionalFormatting>
  <conditionalFormatting sqref="I11">
    <cfRule type="containsText" dxfId="38" priority="51" stopIfTrue="1" operator="containsText" text="Extremo">
      <formula>NOT(ISERROR(SEARCH("Extremo",I11)))</formula>
    </cfRule>
    <cfRule type="containsText" dxfId="37" priority="52" stopIfTrue="1" operator="containsText" text="Alto">
      <formula>NOT(ISERROR(SEARCH("Alto",I11)))</formula>
    </cfRule>
    <cfRule type="containsText" dxfId="36" priority="53" stopIfTrue="1" operator="containsText" text="Moderado">
      <formula>NOT(ISERROR(SEARCH("Moderado",I11)))</formula>
    </cfRule>
    <cfRule type="containsText" dxfId="35" priority="54" stopIfTrue="1" operator="containsText" text="Bajo">
      <formula>NOT(ISERROR(SEARCH("Bajo",I11)))</formula>
    </cfRule>
  </conditionalFormatting>
  <conditionalFormatting sqref="I11">
    <cfRule type="expression" dxfId="34" priority="50" stopIfTrue="1">
      <formula>IF(G11="",H11="","")</formula>
    </cfRule>
  </conditionalFormatting>
  <conditionalFormatting sqref="I4">
    <cfRule type="containsText" dxfId="33" priority="46" stopIfTrue="1" operator="containsText" text="Extremo">
      <formula>NOT(ISERROR(SEARCH("Extremo",I4)))</formula>
    </cfRule>
    <cfRule type="containsText" dxfId="32" priority="47" stopIfTrue="1" operator="containsText" text="Alto">
      <formula>NOT(ISERROR(SEARCH("Alto",I4)))</formula>
    </cfRule>
    <cfRule type="containsText" dxfId="31" priority="48" stopIfTrue="1" operator="containsText" text="Moderado">
      <formula>NOT(ISERROR(SEARCH("Moderado",I4)))</formula>
    </cfRule>
    <cfRule type="containsText" dxfId="30" priority="49" stopIfTrue="1" operator="containsText" text="Bajo">
      <formula>NOT(ISERROR(SEARCH("Bajo",I4)))</formula>
    </cfRule>
  </conditionalFormatting>
  <conditionalFormatting sqref="I4">
    <cfRule type="expression" dxfId="29" priority="45" stopIfTrue="1">
      <formula>IF(G4="",H4="","")</formula>
    </cfRule>
  </conditionalFormatting>
  <conditionalFormatting sqref="I5">
    <cfRule type="containsText" dxfId="28" priority="41" stopIfTrue="1" operator="containsText" text="Extremo">
      <formula>NOT(ISERROR(SEARCH("Extremo",I5)))</formula>
    </cfRule>
    <cfRule type="containsText" dxfId="27" priority="42" stopIfTrue="1" operator="containsText" text="Alto">
      <formula>NOT(ISERROR(SEARCH("Alto",I5)))</formula>
    </cfRule>
    <cfRule type="containsText" dxfId="26" priority="43" stopIfTrue="1" operator="containsText" text="Moderado">
      <formula>NOT(ISERROR(SEARCH("Moderado",I5)))</formula>
    </cfRule>
    <cfRule type="containsText" dxfId="25" priority="44" stopIfTrue="1" operator="containsText" text="Bajo">
      <formula>NOT(ISERROR(SEARCH("Bajo",I5)))</formula>
    </cfRule>
  </conditionalFormatting>
  <conditionalFormatting sqref="I5">
    <cfRule type="expression" dxfId="24" priority="40" stopIfTrue="1">
      <formula>IF(G5="",H5="","")</formula>
    </cfRule>
  </conditionalFormatting>
  <conditionalFormatting sqref="I7">
    <cfRule type="containsText" dxfId="23" priority="36" stopIfTrue="1" operator="containsText" text="Extremo">
      <formula>NOT(ISERROR(SEARCH("Extremo",I7)))</formula>
    </cfRule>
    <cfRule type="containsText" dxfId="22" priority="37" stopIfTrue="1" operator="containsText" text="Alto">
      <formula>NOT(ISERROR(SEARCH("Alto",I7)))</formula>
    </cfRule>
    <cfRule type="containsText" dxfId="21" priority="38" stopIfTrue="1" operator="containsText" text="Moderado">
      <formula>NOT(ISERROR(SEARCH("Moderado",I7)))</formula>
    </cfRule>
    <cfRule type="containsText" dxfId="20" priority="39" stopIfTrue="1" operator="containsText" text="Bajo">
      <formula>NOT(ISERROR(SEARCH("Bajo",I7)))</formula>
    </cfRule>
  </conditionalFormatting>
  <conditionalFormatting sqref="I7">
    <cfRule type="expression" dxfId="19" priority="35" stopIfTrue="1">
      <formula>IF(G7="",H7="","")</formula>
    </cfRule>
  </conditionalFormatting>
  <conditionalFormatting sqref="I8">
    <cfRule type="containsText" dxfId="18" priority="31" stopIfTrue="1" operator="containsText" text="Extremo">
      <formula>NOT(ISERROR(SEARCH("Extremo",I8)))</formula>
    </cfRule>
    <cfRule type="containsText" dxfId="17" priority="32" stopIfTrue="1" operator="containsText" text="Alto">
      <formula>NOT(ISERROR(SEARCH("Alto",I8)))</formula>
    </cfRule>
    <cfRule type="containsText" dxfId="16" priority="33" stopIfTrue="1" operator="containsText" text="Moderado">
      <formula>NOT(ISERROR(SEARCH("Moderado",I8)))</formula>
    </cfRule>
    <cfRule type="containsText" dxfId="15" priority="34" stopIfTrue="1" operator="containsText" text="Bajo">
      <formula>NOT(ISERROR(SEARCH("Bajo",I8)))</formula>
    </cfRule>
  </conditionalFormatting>
  <conditionalFormatting sqref="I8">
    <cfRule type="expression" dxfId="14" priority="30" stopIfTrue="1">
      <formula>IF(G8="",H8="","")</formula>
    </cfRule>
  </conditionalFormatting>
  <conditionalFormatting sqref="N5">
    <cfRule type="containsText" dxfId="13" priority="11" stopIfTrue="1" operator="containsText" text="Extremo">
      <formula>NOT(ISERROR(SEARCH("Extremo",N5)))</formula>
    </cfRule>
    <cfRule type="containsText" dxfId="12" priority="12" stopIfTrue="1" operator="containsText" text="Alto">
      <formula>NOT(ISERROR(SEARCH("Alto",N5)))</formula>
    </cfRule>
    <cfRule type="containsText" dxfId="11" priority="13" stopIfTrue="1" operator="containsText" text="Moderado">
      <formula>NOT(ISERROR(SEARCH("Moderado",N5)))</formula>
    </cfRule>
    <cfRule type="containsText" dxfId="10" priority="14" stopIfTrue="1" operator="containsText" text="Bajo">
      <formula>NOT(ISERROR(SEARCH("Bajo",N5)))</formula>
    </cfRule>
  </conditionalFormatting>
  <conditionalFormatting sqref="N8">
    <cfRule type="containsText" dxfId="9" priority="7" stopIfTrue="1" operator="containsText" text="Extremo">
      <formula>NOT(ISERROR(SEARCH("Extremo",N8)))</formula>
    </cfRule>
    <cfRule type="containsText" dxfId="8" priority="8" stopIfTrue="1" operator="containsText" text="Alto">
      <formula>NOT(ISERROR(SEARCH("Alto",N8)))</formula>
    </cfRule>
    <cfRule type="containsText" dxfId="7" priority="9" stopIfTrue="1" operator="containsText" text="Moderado">
      <formula>NOT(ISERROR(SEARCH("Moderado",N8)))</formula>
    </cfRule>
    <cfRule type="containsText" dxfId="6" priority="10" stopIfTrue="1" operator="containsText" text="Bajo">
      <formula>NOT(ISERROR(SEARCH("Bajo",N8)))</formula>
    </cfRule>
  </conditionalFormatting>
  <conditionalFormatting sqref="N8">
    <cfRule type="expression" dxfId="5" priority="6" stopIfTrue="1">
      <formula>IF(L8="",M8="","")</formula>
    </cfRule>
  </conditionalFormatting>
  <conditionalFormatting sqref="N9">
    <cfRule type="containsText" dxfId="4" priority="2" stopIfTrue="1" operator="containsText" text="Extremo">
      <formula>NOT(ISERROR(SEARCH("Extremo",N9)))</formula>
    </cfRule>
    <cfRule type="containsText" dxfId="3" priority="3" stopIfTrue="1" operator="containsText" text="Alto">
      <formula>NOT(ISERROR(SEARCH("Alto",N9)))</formula>
    </cfRule>
    <cfRule type="containsText" dxfId="2" priority="4" stopIfTrue="1" operator="containsText" text="Moderado">
      <formula>NOT(ISERROR(SEARCH("Moderado",N9)))</formula>
    </cfRule>
    <cfRule type="containsText" dxfId="1" priority="5" stopIfTrue="1" operator="containsText" text="Bajo">
      <formula>NOT(ISERROR(SEARCH("Bajo",N9)))</formula>
    </cfRule>
  </conditionalFormatting>
  <conditionalFormatting sqref="N9">
    <cfRule type="expression" dxfId="0" priority="1" stopIfTrue="1">
      <formula>IF(L9="",M9="","")</formula>
    </cfRule>
  </conditionalFormatting>
  <dataValidations count="9">
    <dataValidation type="list" allowBlank="1" showInputMessage="1" showErrorMessage="1" sqref="I13 I65549 I131085 I196621 I262157 I327693 I393229 I458765 I524301 I589837 I655373 I720909 I786445 I851981 I917517 I983053" xr:uid="{00000000-0002-0000-0000-000000000000}">
      <formula1>#REF!</formula1>
    </dataValidation>
    <dataValidation type="list" allowBlank="1" showInputMessage="1" showErrorMessage="1" sqref="C2:C9" xr:uid="{00000000-0002-0000-0000-000001000000}">
      <formula1>$A$22:$A$29</formula1>
    </dataValidation>
    <dataValidation type="list" allowBlank="1" showInputMessage="1" showErrorMessage="1" sqref="D2:D9" xr:uid="{00000000-0002-0000-0000-000002000000}">
      <formula1>$C$22:$C$34</formula1>
    </dataValidation>
    <dataValidation type="list" allowBlank="1" showInputMessage="1" showErrorMessage="1" sqref="Q2:Q9" xr:uid="{00000000-0002-0000-0000-000003000000}">
      <formula1>$F$22:$F$23</formula1>
    </dataValidation>
    <dataValidation type="list" allowBlank="1" showInputMessage="1" showErrorMessage="1" sqref="G3 L3" xr:uid="{00000000-0002-0000-0000-000004000000}">
      <formula1>$F$25:$F$29</formula1>
    </dataValidation>
    <dataValidation type="list" allowBlank="1" showInputMessage="1" showErrorMessage="1" sqref="H3 M3" xr:uid="{00000000-0002-0000-0000-000005000000}">
      <formula1>$F$31:$F$35</formula1>
    </dataValidation>
    <dataValidation type="list" allowBlank="1" showInputMessage="1" showErrorMessage="1" sqref="I3 N3" xr:uid="{00000000-0002-0000-0000-000006000000}">
      <formula1>$A$31:$A$34</formula1>
    </dataValidation>
    <dataValidation type="list" allowBlank="1" showInputMessage="1" showErrorMessage="1" sqref="O2:O3" xr:uid="{00000000-0002-0000-0000-000007000000}">
      <formula1>$J$22:$J$25</formula1>
    </dataValidation>
    <dataValidation type="list" allowBlank="1" showInputMessage="1" showErrorMessage="1" sqref="R2:R3" xr:uid="{00000000-0002-0000-0000-000008000000}">
      <formula1>$J$27:$J$28</formula1>
    </dataValidation>
  </dataValidations>
  <pageMargins left="0.39370078740157483" right="0.39370078740157483" top="0.39370078740157483" bottom="0.39370078740157483" header="0.27559055118110237" footer="0.27559055118110237"/>
  <pageSetup paperSize="5" scale="65" orientation="landscape" r:id="rId1"/>
  <headerFooter alignWithMargins="0">
    <oddFooter>&amp;L&amp;G&amp;C&amp;"Arial,Negrita Cursiva"&amp;7....llevamos más que agua.&amp;"Arial,Normal"
Calle 21 No. 1C - 17
Teléfonos 8 75 31 81 - 8 75 23 21 fax: Ext. 124
&amp;U&amp;K03+000www.aguasdelhuila.gov.co&amp;U&amp;K01+000
Neiva - Huila (Colombia).&amp;R&amp;G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WILSON</cp:lastModifiedBy>
  <cp:lastPrinted>2017-09-01T15:28:03Z</cp:lastPrinted>
  <dcterms:created xsi:type="dcterms:W3CDTF">2006-09-16T00:00:00Z</dcterms:created>
  <dcterms:modified xsi:type="dcterms:W3CDTF">2018-06-01T21:30:11Z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3082-10.2.0.5820</vt:lpwstr>
  </property>
</Properties>
</file>